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S FINANCIEROS CONSOLIDADOS 27.01.26\"/>
    </mc:Choice>
  </mc:AlternateContent>
  <bookViews>
    <workbookView xWindow="0" yWindow="0" windowWidth="1096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I73" i="1"/>
  <c r="J71" i="1"/>
  <c r="I71" i="1"/>
  <c r="J69" i="1"/>
  <c r="I69" i="1"/>
  <c r="J68" i="1"/>
  <c r="I68" i="1"/>
  <c r="J66" i="1"/>
  <c r="I66" i="1"/>
  <c r="J65" i="1"/>
  <c r="I65" i="1"/>
  <c r="J64" i="1"/>
  <c r="I64" i="1"/>
  <c r="J63" i="1"/>
  <c r="I63" i="1"/>
  <c r="J62" i="1"/>
  <c r="I62" i="1"/>
  <c r="J60" i="1"/>
  <c r="I60" i="1"/>
  <c r="J59" i="1"/>
  <c r="I59" i="1"/>
  <c r="J58" i="1"/>
  <c r="I58" i="1"/>
  <c r="J57" i="1"/>
  <c r="I57" i="1"/>
  <c r="J56" i="1"/>
  <c r="I56" i="1"/>
  <c r="J55" i="1"/>
  <c r="I55" i="1"/>
  <c r="J53" i="1"/>
  <c r="I53" i="1"/>
  <c r="J52" i="1"/>
  <c r="I52" i="1"/>
  <c r="J51" i="1"/>
  <c r="I51" i="1"/>
  <c r="J50" i="1"/>
  <c r="I5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J40" i="1"/>
  <c r="I40" i="1"/>
  <c r="J39" i="1"/>
  <c r="I39" i="1"/>
  <c r="I36" i="1"/>
  <c r="J36" i="1"/>
  <c r="I37" i="1"/>
  <c r="J37" i="1"/>
  <c r="J35" i="1"/>
  <c r="I35" i="1"/>
  <c r="J34" i="1"/>
  <c r="I34" i="1"/>
  <c r="J30" i="1"/>
  <c r="I30" i="1"/>
  <c r="I26" i="1"/>
  <c r="J26" i="1"/>
  <c r="I27" i="1"/>
  <c r="J27" i="1"/>
  <c r="I28" i="1"/>
  <c r="J28" i="1"/>
  <c r="J25" i="1"/>
  <c r="I25" i="1"/>
  <c r="J24" i="1"/>
  <c r="I24" i="1"/>
  <c r="J23" i="1"/>
  <c r="I23" i="1"/>
  <c r="I19" i="1"/>
  <c r="J21" i="1"/>
  <c r="I21" i="1"/>
  <c r="J20" i="1"/>
  <c r="I20" i="1"/>
  <c r="J19" i="1"/>
  <c r="J12" i="1"/>
  <c r="J13" i="1"/>
  <c r="J14" i="1"/>
  <c r="J15" i="1"/>
  <c r="J16" i="1"/>
  <c r="J17" i="1"/>
  <c r="I12" i="1"/>
  <c r="I13" i="1"/>
  <c r="I14" i="1"/>
  <c r="I15" i="1"/>
  <c r="I16" i="1"/>
  <c r="I17" i="1"/>
  <c r="J11" i="1"/>
  <c r="I11" i="1"/>
  <c r="J10" i="1"/>
  <c r="I10" i="1"/>
</calcChain>
</file>

<file path=xl/sharedStrings.xml><?xml version="1.0" encoding="utf-8"?>
<sst xmlns="http://schemas.openxmlformats.org/spreadsheetml/2006/main" count="72" uniqueCount="72">
  <si>
    <t>MUNICIPIO DE ZIRACUARETIRO MICHOACAN</t>
  </si>
  <si>
    <t>DEL 1 DE ENERO AL 31 DE DICIEMBRE DE 2025</t>
  </si>
  <si>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</si>
  <si>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</si>
  <si>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</si>
  <si>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</si>
  <si>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</si>
  <si>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</si>
  <si>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</si>
  <si>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</si>
  <si>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</si>
  <si>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</si>
  <si>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</si>
  <si>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</si>
  <si>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</si>
  <si>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</si>
  <si>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</si>
  <si>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</si>
  <si>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</si>
  <si>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</si>
  <si>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</si>
  <si>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</si>
  <si>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</si>
  <si>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</si>
  <si>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</si>
  <si>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</si>
  <si>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</si>
  <si>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</si>
  <si>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</si>
  <si>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</si>
  <si>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</si>
  <si>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</si>
  <si>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</si>
  <si>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</si>
  <si>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</si>
  <si>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</si>
  <si>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</si>
  <si>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</si>
  <si>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</si>
  <si>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</si>
  <si>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</si>
  <si>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</si>
  <si>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</si>
  <si>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</si>
  <si>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</si>
  <si>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</si>
  <si>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</si>
  <si>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</si>
  <si>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</si>
  <si>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</si>
  <si>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</si>
  <si>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</si>
  <si>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</si>
  <si>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</si>
  <si>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</si>
  <si>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</si>
  <si>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 DEL EJERCICIO (AHORRO/DESAHORRO)</t>
  </si>
  <si>
    <t>"Bajo protesta de decir verdad declaramos que los Estados Financieros y sus notas, son razonablemente correctos y son responsabilidad del emisor."</t>
  </si>
  <si>
    <t>ESTADO DE ACTIVIDADES CONSOLIDADO</t>
  </si>
  <si>
    <t>MUNICIPIO</t>
  </si>
  <si>
    <t>COAPASZ</t>
  </si>
  <si>
    <t>IMPLAN</t>
  </si>
  <si>
    <t>CONSOLIDADO</t>
  </si>
  <si>
    <t xml:space="preserve"> M.P.P. MARIA MONSERRAT FARIAS AGUIRRE</t>
  </si>
  <si>
    <t>CONTRALORA MUNICIPAL</t>
  </si>
  <si>
    <t xml:space="preserve">             LIC. ALBERTO OROBIO ARRIAGA                       LIC. ESTELA JALIMAR CASTRO CALVILLO                                           </t>
  </si>
  <si>
    <t xml:space="preserve">L.S.C.MARIBEL RICO ARRIAGA  </t>
  </si>
  <si>
    <t xml:space="preserve">                PRESIDENTE MUNICIPAL                                    SÍNDICO MUNICIPAL                                                                    </t>
  </si>
  <si>
    <t xml:space="preserve"> TESORERO MUNICIPAL  </t>
  </si>
  <si>
    <t xml:space="preserve">                  ______________________                               __________________________</t>
  </si>
  <si>
    <t>________________________________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</si>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</sst>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6" fillId="0" borderId="0" xfId="0" applyFont="1" applyAlignment="1"/>
    <xf numFmtId="0" fontId="0" fillId="0" borderId="0" xfId="0" applyAlignment="1">
      <alignment horizontal="center"/>
    </xf>
    <xf numFmtId="4" fontId="0" fillId="0" borderId="0" xfId="0" applyNumberForma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workbookViewId="0">
      <selection activeCell="K84" sqref="A1:K84"/>
    </sheetView>
  </sheetViews>
  <sheetFormatPr baseColWidth="10" defaultRowHeight="15" x14ac:dyDescent="0.25"/>
  <cols>
    <col min="1" max="1" width="1.7109375" customWidth="1"/>
    <col min="2" max="2" width="85.140625" customWidth="1"/>
    <col min="3" max="4" width="14.140625" bestFit="1" customWidth="1"/>
    <col min="5" max="5" width="13.28515625" customWidth="1"/>
    <col min="9" max="9" width="19" customWidth="1"/>
    <col min="10" max="10" width="15.5703125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</row>
    <row r="3" spans="1:11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C5" s="13" t="s">
        <v>59</v>
      </c>
      <c r="D5" s="12"/>
      <c r="E5" s="13" t="s">
        <v>60</v>
      </c>
      <c r="F5" s="12"/>
      <c r="G5" s="13" t="s">
        <v>61</v>
      </c>
      <c r="H5" s="12"/>
      <c r="I5" s="13" t="s">
        <v>62</v>
      </c>
      <c r="J5" s="12"/>
    </row>
    <row r="6" spans="1:11" ht="17.25" x14ac:dyDescent="0.3">
      <c r="A6" s="2"/>
      <c r="B6" s="2" t="s">
        <v>3</v>
      </c>
      <c r="C6" s="2">
        <v>2025</v>
      </c>
      <c r="D6" s="2">
        <v>2024</v>
      </c>
      <c r="E6" s="2">
        <v>2025</v>
      </c>
      <c r="F6" s="2">
        <v>2024</v>
      </c>
      <c r="G6" s="2">
        <v>2025</v>
      </c>
      <c r="H6" s="2">
        <v>2024</v>
      </c>
      <c r="I6" s="15">
        <v>2025</v>
      </c>
      <c r="J6" s="15">
        <v>2024</v>
      </c>
    </row>
    <row r="7" spans="1:11" x14ac:dyDescent="0.25">
      <c r="C7" s="6"/>
      <c r="D7" s="6"/>
    </row>
    <row r="8" spans="1:11" ht="15.75" x14ac:dyDescent="0.25">
      <c r="B8" s="3" t="s">
        <v>4</v>
      </c>
      <c r="C8" s="7"/>
      <c r="D8" s="7"/>
    </row>
    <row r="9" spans="1:11" x14ac:dyDescent="0.25">
      <c r="C9" s="6"/>
      <c r="D9" s="6"/>
    </row>
    <row r="10" spans="1:11" ht="15.75" x14ac:dyDescent="0.25">
      <c r="A10" s="4"/>
      <c r="B10" s="5" t="s">
        <v>5</v>
      </c>
      <c r="C10" s="7">
        <v>4999120.1100000003</v>
      </c>
      <c r="D10" s="7">
        <v>5894128.79</v>
      </c>
      <c r="E10" s="21">
        <v>915032</v>
      </c>
      <c r="F10" s="21">
        <v>761678.1</v>
      </c>
      <c r="G10" s="17">
        <v>0</v>
      </c>
      <c r="H10" s="17">
        <v>0</v>
      </c>
      <c r="I10" s="14">
        <f>+C10+E10+G10</f>
        <v>5914152.1100000003</v>
      </c>
      <c r="J10" s="14">
        <f>+D10+F10+H10</f>
        <v>6655806.8899999997</v>
      </c>
    </row>
    <row r="11" spans="1:11" x14ac:dyDescent="0.25">
      <c r="B11" t="s">
        <v>6</v>
      </c>
      <c r="C11" s="6">
        <v>1850298</v>
      </c>
      <c r="D11" s="6">
        <v>2789764.9</v>
      </c>
      <c r="E11" s="20">
        <v>0</v>
      </c>
      <c r="F11" s="20">
        <v>0</v>
      </c>
      <c r="G11" s="16">
        <v>0</v>
      </c>
      <c r="H11" s="16">
        <v>0</v>
      </c>
      <c r="I11" s="16">
        <f>+C11+E11+G11</f>
        <v>1850298</v>
      </c>
      <c r="J11" s="16">
        <f>+D11+F11+H11</f>
        <v>2789764.9</v>
      </c>
    </row>
    <row r="12" spans="1:11" x14ac:dyDescent="0.25">
      <c r="B12" t="s">
        <v>7</v>
      </c>
      <c r="C12" s="6">
        <v>0</v>
      </c>
      <c r="D12" s="6">
        <v>0</v>
      </c>
      <c r="E12" s="20">
        <v>0</v>
      </c>
      <c r="F12" s="20">
        <v>0</v>
      </c>
      <c r="G12" s="16">
        <v>0</v>
      </c>
      <c r="H12" s="16">
        <v>0</v>
      </c>
      <c r="I12" s="16">
        <f t="shared" ref="I12:I17" si="0">+C12+E12+G12</f>
        <v>0</v>
      </c>
      <c r="J12" s="16">
        <f t="shared" ref="J12:J17" si="1">+D12+F12+H12</f>
        <v>0</v>
      </c>
    </row>
    <row r="13" spans="1:11" x14ac:dyDescent="0.25">
      <c r="B13" t="s">
        <v>8</v>
      </c>
      <c r="C13" s="6">
        <v>0</v>
      </c>
      <c r="D13" s="6">
        <v>0</v>
      </c>
      <c r="E13" s="20">
        <v>0</v>
      </c>
      <c r="F13" s="20">
        <v>0</v>
      </c>
      <c r="G13" s="16">
        <v>0</v>
      </c>
      <c r="H13" s="16">
        <v>0</v>
      </c>
      <c r="I13" s="16">
        <f t="shared" si="0"/>
        <v>0</v>
      </c>
      <c r="J13" s="16">
        <f t="shared" si="1"/>
        <v>0</v>
      </c>
    </row>
    <row r="14" spans="1:11" x14ac:dyDescent="0.25">
      <c r="B14" t="s">
        <v>9</v>
      </c>
      <c r="C14" s="6">
        <v>2430570.7799999998</v>
      </c>
      <c r="D14" s="6">
        <v>2309968.79</v>
      </c>
      <c r="E14" s="20">
        <v>0</v>
      </c>
      <c r="F14" s="20">
        <v>761678.06</v>
      </c>
      <c r="G14" s="16">
        <v>0</v>
      </c>
      <c r="H14" s="16">
        <v>0</v>
      </c>
      <c r="I14" s="16">
        <f t="shared" si="0"/>
        <v>2430570.7799999998</v>
      </c>
      <c r="J14" s="16">
        <f t="shared" si="1"/>
        <v>3071646.85</v>
      </c>
    </row>
    <row r="15" spans="1:11" x14ac:dyDescent="0.25">
      <c r="B15" t="s">
        <v>10</v>
      </c>
      <c r="C15" s="6">
        <v>27826.74</v>
      </c>
      <c r="D15" s="6">
        <v>56623.92</v>
      </c>
      <c r="E15" s="20">
        <v>0</v>
      </c>
      <c r="F15" s="20">
        <v>0.04</v>
      </c>
      <c r="G15" s="16">
        <v>0</v>
      </c>
      <c r="H15" s="16">
        <v>0</v>
      </c>
      <c r="I15" s="16">
        <f t="shared" si="0"/>
        <v>27826.74</v>
      </c>
      <c r="J15" s="16">
        <f t="shared" si="1"/>
        <v>56623.96</v>
      </c>
    </row>
    <row r="16" spans="1:11" x14ac:dyDescent="0.25">
      <c r="B16" t="s">
        <v>11</v>
      </c>
      <c r="C16" s="6">
        <v>661664.59</v>
      </c>
      <c r="D16" s="6">
        <v>471991.18</v>
      </c>
      <c r="E16" s="20">
        <v>0</v>
      </c>
      <c r="F16" s="20">
        <v>0</v>
      </c>
      <c r="G16" s="16">
        <v>0</v>
      </c>
      <c r="H16" s="16">
        <v>0</v>
      </c>
      <c r="I16" s="16">
        <f t="shared" si="0"/>
        <v>661664.59</v>
      </c>
      <c r="J16" s="16">
        <f t="shared" si="1"/>
        <v>471991.18</v>
      </c>
    </row>
    <row r="17" spans="1:10" x14ac:dyDescent="0.25">
      <c r="B17" t="s">
        <v>12</v>
      </c>
      <c r="C17" s="6">
        <v>28760</v>
      </c>
      <c r="D17" s="6">
        <v>265780</v>
      </c>
      <c r="E17" s="20">
        <v>915032</v>
      </c>
      <c r="F17" s="20">
        <v>0</v>
      </c>
      <c r="G17" s="16">
        <v>0</v>
      </c>
      <c r="H17" s="16">
        <v>0</v>
      </c>
      <c r="I17" s="16">
        <f t="shared" si="0"/>
        <v>943792</v>
      </c>
      <c r="J17" s="16">
        <f t="shared" si="1"/>
        <v>265780</v>
      </c>
    </row>
    <row r="18" spans="1:10" x14ac:dyDescent="0.25">
      <c r="C18" s="6"/>
      <c r="D18" s="6"/>
      <c r="E18" s="20"/>
      <c r="F18" s="20"/>
      <c r="G18" s="16"/>
      <c r="H18" s="16"/>
    </row>
    <row r="19" spans="1:10" ht="47.25" x14ac:dyDescent="0.25">
      <c r="A19" s="4"/>
      <c r="B19" s="10" t="s">
        <v>13</v>
      </c>
      <c r="C19" s="7">
        <v>64302119.659999996</v>
      </c>
      <c r="D19" s="7">
        <v>59605420.32</v>
      </c>
      <c r="E19" s="21">
        <v>0</v>
      </c>
      <c r="F19" s="21">
        <v>149000</v>
      </c>
      <c r="G19" s="17">
        <v>0</v>
      </c>
      <c r="H19" s="17">
        <v>0</v>
      </c>
      <c r="I19" s="14">
        <f>+C19+E19+G19</f>
        <v>64302119.659999996</v>
      </c>
      <c r="J19" s="14">
        <f>+D19+F19+H19</f>
        <v>59754420.32</v>
      </c>
    </row>
    <row r="20" spans="1:10" ht="30" x14ac:dyDescent="0.25">
      <c r="B20" s="11" t="s">
        <v>14</v>
      </c>
      <c r="C20" s="6">
        <v>64302119.659999996</v>
      </c>
      <c r="D20" s="6">
        <v>59288237.82</v>
      </c>
      <c r="E20" s="20">
        <v>0</v>
      </c>
      <c r="F20" s="20">
        <v>0</v>
      </c>
      <c r="G20" s="16">
        <v>0</v>
      </c>
      <c r="H20" s="16">
        <v>0</v>
      </c>
      <c r="I20" s="16">
        <f>+C20+E20+G20</f>
        <v>64302119.659999996</v>
      </c>
      <c r="J20" s="16">
        <f>+D20+F20+H20</f>
        <v>59288237.82</v>
      </c>
    </row>
    <row r="21" spans="1:10" x14ac:dyDescent="0.25">
      <c r="B21" t="s">
        <v>15</v>
      </c>
      <c r="C21" s="6">
        <v>0</v>
      </c>
      <c r="D21" s="6">
        <v>317182.5</v>
      </c>
      <c r="E21" s="20">
        <v>0</v>
      </c>
      <c r="F21" s="20">
        <v>149000</v>
      </c>
      <c r="G21" s="16">
        <v>0</v>
      </c>
      <c r="H21" s="16">
        <v>0</v>
      </c>
      <c r="I21" s="16">
        <f t="shared" ref="I21" si="2">+C21+E21+G21</f>
        <v>0</v>
      </c>
      <c r="J21" s="16">
        <f t="shared" ref="J21" si="3">+D21+F21+H21</f>
        <v>466182.5</v>
      </c>
    </row>
    <row r="22" spans="1:10" x14ac:dyDescent="0.25">
      <c r="C22" s="6"/>
      <c r="D22" s="6"/>
      <c r="E22" s="20"/>
      <c r="F22" s="20"/>
      <c r="G22" s="16"/>
      <c r="H22" s="16"/>
    </row>
    <row r="23" spans="1:10" ht="15.75" x14ac:dyDescent="0.25">
      <c r="A23" s="4"/>
      <c r="B23" s="5" t="s">
        <v>16</v>
      </c>
      <c r="C23" s="7">
        <v>0</v>
      </c>
      <c r="D23" s="7">
        <v>0</v>
      </c>
      <c r="E23" s="21">
        <v>0</v>
      </c>
      <c r="F23" s="21">
        <v>0</v>
      </c>
      <c r="G23" s="17">
        <v>0</v>
      </c>
      <c r="H23" s="17">
        <v>0</v>
      </c>
      <c r="I23" s="14">
        <f>+C23+E23+G23</f>
        <v>0</v>
      </c>
      <c r="J23" s="14">
        <f>+D23+F23+H23</f>
        <v>0</v>
      </c>
    </row>
    <row r="24" spans="1:10" x14ac:dyDescent="0.25">
      <c r="B24" t="s">
        <v>17</v>
      </c>
      <c r="C24" s="6">
        <v>0</v>
      </c>
      <c r="D24" s="6">
        <v>0</v>
      </c>
      <c r="E24" s="20">
        <v>0</v>
      </c>
      <c r="F24" s="20">
        <v>0</v>
      </c>
      <c r="G24" s="16">
        <v>0</v>
      </c>
      <c r="H24" s="16">
        <v>0</v>
      </c>
      <c r="I24" s="16">
        <f>+C24+E24+G24</f>
        <v>0</v>
      </c>
      <c r="J24" s="16">
        <f>+D24+F24+H24</f>
        <v>0</v>
      </c>
    </row>
    <row r="25" spans="1:10" x14ac:dyDescent="0.25">
      <c r="B25" t="s">
        <v>18</v>
      </c>
      <c r="C25" s="6">
        <v>0</v>
      </c>
      <c r="D25" s="6">
        <v>0</v>
      </c>
      <c r="E25" s="20">
        <v>0</v>
      </c>
      <c r="F25" s="20">
        <v>0</v>
      </c>
      <c r="G25" s="16">
        <v>0</v>
      </c>
      <c r="H25" s="16">
        <v>0</v>
      </c>
      <c r="I25" s="16">
        <f t="shared" ref="I25" si="4">+C25+E25+G25</f>
        <v>0</v>
      </c>
      <c r="J25" s="16">
        <f t="shared" ref="J25" si="5">+D25+F25+H25</f>
        <v>0</v>
      </c>
    </row>
    <row r="26" spans="1:10" x14ac:dyDescent="0.25">
      <c r="B26" t="s">
        <v>19</v>
      </c>
      <c r="C26" s="6">
        <v>0</v>
      </c>
      <c r="D26" s="6">
        <v>0</v>
      </c>
      <c r="E26" s="20">
        <v>0</v>
      </c>
      <c r="F26" s="20">
        <v>0</v>
      </c>
      <c r="G26" s="16">
        <v>0</v>
      </c>
      <c r="H26" s="16">
        <v>0</v>
      </c>
      <c r="I26" s="16">
        <f t="shared" ref="I26:I28" si="6">+C26+E26+G26</f>
        <v>0</v>
      </c>
      <c r="J26" s="16">
        <f t="shared" ref="J26:J28" si="7">+D26+F26+H26</f>
        <v>0</v>
      </c>
    </row>
    <row r="27" spans="1:10" x14ac:dyDescent="0.25">
      <c r="B27" t="s">
        <v>20</v>
      </c>
      <c r="C27" s="6">
        <v>0</v>
      </c>
      <c r="D27" s="6">
        <v>0</v>
      </c>
      <c r="E27" s="20">
        <v>0</v>
      </c>
      <c r="F27" s="20">
        <v>0</v>
      </c>
      <c r="G27" s="16">
        <v>0</v>
      </c>
      <c r="H27" s="16">
        <v>0</v>
      </c>
      <c r="I27" s="16">
        <f t="shared" si="6"/>
        <v>0</v>
      </c>
      <c r="J27" s="16">
        <f t="shared" si="7"/>
        <v>0</v>
      </c>
    </row>
    <row r="28" spans="1:10" x14ac:dyDescent="0.25">
      <c r="B28" t="s">
        <v>21</v>
      </c>
      <c r="C28" s="6">
        <v>0</v>
      </c>
      <c r="D28" s="6">
        <v>0</v>
      </c>
      <c r="E28" s="20">
        <v>0</v>
      </c>
      <c r="F28" s="20">
        <v>0</v>
      </c>
      <c r="G28" s="16">
        <v>0</v>
      </c>
      <c r="H28" s="16">
        <v>0</v>
      </c>
      <c r="I28" s="16">
        <f t="shared" si="6"/>
        <v>0</v>
      </c>
      <c r="J28" s="16">
        <f t="shared" si="7"/>
        <v>0</v>
      </c>
    </row>
    <row r="29" spans="1:10" x14ac:dyDescent="0.25">
      <c r="C29" s="6"/>
      <c r="D29" s="6"/>
      <c r="E29" s="20"/>
      <c r="F29" s="20"/>
      <c r="G29" s="16"/>
      <c r="H29" s="16"/>
    </row>
    <row r="30" spans="1:10" ht="15.75" x14ac:dyDescent="0.25">
      <c r="A30" s="4"/>
      <c r="B30" s="5" t="s">
        <v>22</v>
      </c>
      <c r="C30" s="7">
        <v>69301239.769999996</v>
      </c>
      <c r="D30" s="7">
        <v>65499549.109999999</v>
      </c>
      <c r="E30" s="21">
        <v>915032</v>
      </c>
      <c r="F30" s="21">
        <v>910678.1</v>
      </c>
      <c r="G30" s="17">
        <v>0</v>
      </c>
      <c r="H30" s="17">
        <v>0</v>
      </c>
      <c r="I30" s="14">
        <f>+C30+E30+G30</f>
        <v>70216271.769999996</v>
      </c>
      <c r="J30" s="14">
        <f>+D30+F30+H30</f>
        <v>66410227.210000001</v>
      </c>
    </row>
    <row r="31" spans="1:10" x14ac:dyDescent="0.25">
      <c r="C31" s="6"/>
      <c r="D31" s="6"/>
      <c r="E31" s="20"/>
      <c r="F31" s="20"/>
      <c r="G31" s="16"/>
      <c r="H31" s="16"/>
    </row>
    <row r="32" spans="1:10" ht="15.75" x14ac:dyDescent="0.25">
      <c r="B32" s="3" t="s">
        <v>23</v>
      </c>
      <c r="C32" s="7"/>
      <c r="D32" s="7"/>
      <c r="E32" s="21"/>
      <c r="F32" s="21"/>
      <c r="G32" s="17"/>
      <c r="H32" s="17"/>
    </row>
    <row r="33" spans="1:10" x14ac:dyDescent="0.25">
      <c r="C33" s="6"/>
      <c r="D33" s="6"/>
      <c r="E33" s="20"/>
      <c r="F33" s="20"/>
      <c r="G33" s="16"/>
      <c r="H33" s="16"/>
    </row>
    <row r="34" spans="1:10" ht="15.75" x14ac:dyDescent="0.25">
      <c r="A34" s="4"/>
      <c r="B34" s="5" t="s">
        <v>24</v>
      </c>
      <c r="C34" s="7">
        <v>39019888.82</v>
      </c>
      <c r="D34" s="7">
        <v>40181540.229999997</v>
      </c>
      <c r="E34" s="21">
        <v>812121.9</v>
      </c>
      <c r="F34" s="21">
        <v>818804.41</v>
      </c>
      <c r="G34" s="17">
        <v>0</v>
      </c>
      <c r="H34" s="17">
        <v>0</v>
      </c>
      <c r="I34" s="14">
        <f>+C34+E34+G34</f>
        <v>39832010.719999999</v>
      </c>
      <c r="J34" s="14">
        <f>+D34+F34+H34</f>
        <v>41000344.639999993</v>
      </c>
    </row>
    <row r="35" spans="1:10" x14ac:dyDescent="0.25">
      <c r="B35" t="s">
        <v>25</v>
      </c>
      <c r="C35" s="6">
        <v>18530770.890000001</v>
      </c>
      <c r="D35" s="6">
        <v>23023432.52</v>
      </c>
      <c r="E35" s="20">
        <v>577778.13</v>
      </c>
      <c r="F35" s="20">
        <v>530417.30000000005</v>
      </c>
      <c r="G35" s="16">
        <v>0</v>
      </c>
      <c r="H35" s="16">
        <v>0</v>
      </c>
      <c r="I35" s="16">
        <f t="shared" ref="I35" si="8">+C35+E35+G35</f>
        <v>19108549.02</v>
      </c>
      <c r="J35" s="16">
        <f t="shared" ref="J35" si="9">+D35+F35+H35</f>
        <v>23553849.82</v>
      </c>
    </row>
    <row r="36" spans="1:10" x14ac:dyDescent="0.25">
      <c r="B36" t="s">
        <v>26</v>
      </c>
      <c r="C36" s="6">
        <v>7465006.4900000002</v>
      </c>
      <c r="D36" s="6">
        <v>6112486.8499999996</v>
      </c>
      <c r="E36" s="20">
        <v>159893.13</v>
      </c>
      <c r="F36" s="20">
        <v>250832.1</v>
      </c>
      <c r="G36" s="16">
        <v>0</v>
      </c>
      <c r="H36" s="16">
        <v>0</v>
      </c>
      <c r="I36" s="16">
        <f t="shared" ref="I36:I37" si="10">+C36+E36+G36</f>
        <v>7624899.6200000001</v>
      </c>
      <c r="J36" s="16">
        <f t="shared" ref="J36:J37" si="11">+D36+F36+H36</f>
        <v>6363318.9499999993</v>
      </c>
    </row>
    <row r="37" spans="1:10" x14ac:dyDescent="0.25">
      <c r="B37" t="s">
        <v>27</v>
      </c>
      <c r="C37" s="6">
        <v>13024111.439999999</v>
      </c>
      <c r="D37" s="6">
        <v>11045620.859999999</v>
      </c>
      <c r="E37" s="20">
        <v>74450.64</v>
      </c>
      <c r="F37" s="20">
        <v>37555.01</v>
      </c>
      <c r="G37" s="16">
        <v>0</v>
      </c>
      <c r="H37" s="16">
        <v>0</v>
      </c>
      <c r="I37" s="16">
        <f t="shared" si="10"/>
        <v>13098562.08</v>
      </c>
      <c r="J37" s="16">
        <f t="shared" si="11"/>
        <v>11083175.869999999</v>
      </c>
    </row>
    <row r="38" spans="1:10" x14ac:dyDescent="0.25">
      <c r="C38" s="6"/>
      <c r="D38" s="6"/>
      <c r="E38" s="20"/>
      <c r="F38" s="20"/>
      <c r="G38" s="16"/>
      <c r="H38" s="16"/>
    </row>
    <row r="39" spans="1:10" ht="15.75" x14ac:dyDescent="0.25">
      <c r="A39" s="4"/>
      <c r="B39" s="5" t="s">
        <v>28</v>
      </c>
      <c r="C39" s="7">
        <v>7585724.9500000002</v>
      </c>
      <c r="D39" s="7">
        <v>5968500.1399999997</v>
      </c>
      <c r="E39" s="21">
        <v>0</v>
      </c>
      <c r="F39" s="21">
        <v>0</v>
      </c>
      <c r="G39" s="17">
        <v>0</v>
      </c>
      <c r="H39" s="17">
        <v>0</v>
      </c>
      <c r="I39" s="14">
        <f>+C39+E39+G39</f>
        <v>7585724.9500000002</v>
      </c>
      <c r="J39" s="14">
        <f>+D39+F39+H39</f>
        <v>5968500.1399999997</v>
      </c>
    </row>
    <row r="40" spans="1:10" x14ac:dyDescent="0.25">
      <c r="B40" t="s">
        <v>29</v>
      </c>
      <c r="C40" s="6">
        <v>0</v>
      </c>
      <c r="D40" s="6">
        <v>244976.46</v>
      </c>
      <c r="E40" s="20">
        <v>0</v>
      </c>
      <c r="F40" s="20">
        <v>0</v>
      </c>
      <c r="G40" s="16">
        <v>0</v>
      </c>
      <c r="H40" s="16">
        <v>0</v>
      </c>
      <c r="I40" s="16">
        <f t="shared" ref="I40" si="12">+C40+E40+G40</f>
        <v>0</v>
      </c>
      <c r="J40" s="16">
        <f t="shared" ref="J40" si="13">+D40+F40+H40</f>
        <v>244976.46</v>
      </c>
    </row>
    <row r="41" spans="1:10" x14ac:dyDescent="0.25">
      <c r="B41" t="s">
        <v>30</v>
      </c>
      <c r="C41" s="6">
        <v>146323.54999999999</v>
      </c>
      <c r="D41" s="6">
        <v>0</v>
      </c>
      <c r="E41" s="20">
        <v>0</v>
      </c>
      <c r="F41" s="20">
        <v>0</v>
      </c>
      <c r="G41" s="16">
        <v>0</v>
      </c>
      <c r="H41" s="16">
        <v>0</v>
      </c>
      <c r="I41" s="16">
        <f t="shared" ref="I41:I48" si="14">+C41+E41+G41</f>
        <v>146323.54999999999</v>
      </c>
      <c r="J41" s="16">
        <f t="shared" ref="J41:J48" si="15">+D41+F41+H41</f>
        <v>0</v>
      </c>
    </row>
    <row r="42" spans="1:10" x14ac:dyDescent="0.25">
      <c r="B42" t="s">
        <v>31</v>
      </c>
      <c r="C42" s="6">
        <v>4638135.33</v>
      </c>
      <c r="D42" s="6">
        <v>2473311.5499999998</v>
      </c>
      <c r="E42" s="20">
        <v>0</v>
      </c>
      <c r="F42" s="20">
        <v>0</v>
      </c>
      <c r="G42" s="16">
        <v>0</v>
      </c>
      <c r="H42" s="16">
        <v>0</v>
      </c>
      <c r="I42" s="16">
        <f t="shared" si="14"/>
        <v>4638135.33</v>
      </c>
      <c r="J42" s="16">
        <f t="shared" si="15"/>
        <v>2473311.5499999998</v>
      </c>
    </row>
    <row r="43" spans="1:10" x14ac:dyDescent="0.25">
      <c r="B43" t="s">
        <v>32</v>
      </c>
      <c r="C43" s="6">
        <v>2415892.5099999998</v>
      </c>
      <c r="D43" s="6">
        <v>2780386.43</v>
      </c>
      <c r="E43" s="20">
        <v>0</v>
      </c>
      <c r="F43" s="20">
        <v>0</v>
      </c>
      <c r="G43" s="16">
        <v>0</v>
      </c>
      <c r="H43" s="16">
        <v>0</v>
      </c>
      <c r="I43" s="16">
        <f t="shared" si="14"/>
        <v>2415892.5099999998</v>
      </c>
      <c r="J43" s="16">
        <f t="shared" si="15"/>
        <v>2780386.43</v>
      </c>
    </row>
    <row r="44" spans="1:10" x14ac:dyDescent="0.25">
      <c r="B44" t="s">
        <v>33</v>
      </c>
      <c r="C44" s="6">
        <v>385373.56</v>
      </c>
      <c r="D44" s="6">
        <v>469825.7</v>
      </c>
      <c r="E44" s="20">
        <v>0</v>
      </c>
      <c r="F44" s="20">
        <v>0</v>
      </c>
      <c r="G44" s="16">
        <v>0</v>
      </c>
      <c r="H44" s="16">
        <v>0</v>
      </c>
      <c r="I44" s="16">
        <f t="shared" si="14"/>
        <v>385373.56</v>
      </c>
      <c r="J44" s="16">
        <f t="shared" si="15"/>
        <v>469825.7</v>
      </c>
    </row>
    <row r="45" spans="1:10" x14ac:dyDescent="0.25">
      <c r="B45" t="s">
        <v>34</v>
      </c>
      <c r="C45" s="6">
        <v>0</v>
      </c>
      <c r="D45" s="6">
        <v>0</v>
      </c>
      <c r="E45" s="20">
        <v>0</v>
      </c>
      <c r="F45" s="20">
        <v>0</v>
      </c>
      <c r="G45" s="16">
        <v>0</v>
      </c>
      <c r="H45" s="16">
        <v>0</v>
      </c>
      <c r="I45" s="16">
        <f t="shared" si="14"/>
        <v>0</v>
      </c>
      <c r="J45" s="16">
        <f t="shared" si="15"/>
        <v>0</v>
      </c>
    </row>
    <row r="46" spans="1:10" x14ac:dyDescent="0.25">
      <c r="B46" t="s">
        <v>35</v>
      </c>
      <c r="C46" s="6">
        <v>0</v>
      </c>
      <c r="D46" s="6">
        <v>0</v>
      </c>
      <c r="E46" s="20">
        <v>0</v>
      </c>
      <c r="F46" s="20">
        <v>0</v>
      </c>
      <c r="G46" s="16">
        <v>0</v>
      </c>
      <c r="H46" s="16">
        <v>0</v>
      </c>
      <c r="I46" s="16">
        <f t="shared" si="14"/>
        <v>0</v>
      </c>
      <c r="J46" s="16">
        <f t="shared" si="15"/>
        <v>0</v>
      </c>
    </row>
    <row r="47" spans="1:10" x14ac:dyDescent="0.25">
      <c r="B47" t="s">
        <v>36</v>
      </c>
      <c r="C47" s="6">
        <v>0</v>
      </c>
      <c r="D47" s="6">
        <v>0</v>
      </c>
      <c r="E47" s="20">
        <v>0</v>
      </c>
      <c r="F47" s="20">
        <v>0</v>
      </c>
      <c r="G47" s="16">
        <v>0</v>
      </c>
      <c r="H47" s="16">
        <v>0</v>
      </c>
      <c r="I47" s="16">
        <f t="shared" si="14"/>
        <v>0</v>
      </c>
      <c r="J47" s="16">
        <f t="shared" si="15"/>
        <v>0</v>
      </c>
    </row>
    <row r="48" spans="1:10" x14ac:dyDescent="0.25">
      <c r="B48" t="s">
        <v>37</v>
      </c>
      <c r="C48" s="6">
        <v>0</v>
      </c>
      <c r="D48" s="6">
        <v>0</v>
      </c>
      <c r="E48" s="20">
        <v>0</v>
      </c>
      <c r="F48" s="20">
        <v>0</v>
      </c>
      <c r="G48" s="16">
        <v>0</v>
      </c>
      <c r="H48" s="16">
        <v>0</v>
      </c>
      <c r="I48" s="16">
        <f t="shared" si="14"/>
        <v>0</v>
      </c>
      <c r="J48" s="16">
        <f t="shared" si="15"/>
        <v>0</v>
      </c>
    </row>
    <row r="49" spans="1:10" x14ac:dyDescent="0.25">
      <c r="C49" s="6"/>
      <c r="D49" s="6"/>
      <c r="E49" s="20"/>
      <c r="F49" s="20"/>
      <c r="G49" s="16"/>
      <c r="H49" s="16"/>
    </row>
    <row r="50" spans="1:10" ht="15.75" x14ac:dyDescent="0.25">
      <c r="A50" s="4"/>
      <c r="B50" s="5" t="s">
        <v>38</v>
      </c>
      <c r="C50" s="7">
        <v>5055270.29</v>
      </c>
      <c r="D50" s="7">
        <v>0</v>
      </c>
      <c r="E50" s="21">
        <v>0</v>
      </c>
      <c r="F50" s="21">
        <v>0</v>
      </c>
      <c r="G50" s="17">
        <v>0</v>
      </c>
      <c r="H50" s="17">
        <v>0</v>
      </c>
      <c r="I50" s="14">
        <f>+C50+E50+G50</f>
        <v>5055270.29</v>
      </c>
      <c r="J50" s="14">
        <f>+D50+F50+H50</f>
        <v>0</v>
      </c>
    </row>
    <row r="51" spans="1:10" x14ac:dyDescent="0.25">
      <c r="B51" t="s">
        <v>39</v>
      </c>
      <c r="C51" s="6">
        <v>2643978.04</v>
      </c>
      <c r="D51" s="6">
        <v>0</v>
      </c>
      <c r="E51" s="20">
        <v>0</v>
      </c>
      <c r="F51" s="20">
        <v>0</v>
      </c>
      <c r="G51" s="16">
        <v>0</v>
      </c>
      <c r="H51" s="16">
        <v>0</v>
      </c>
      <c r="I51" s="16">
        <f t="shared" ref="I51:I53" si="16">+C51+E51+G51</f>
        <v>2643978.04</v>
      </c>
      <c r="J51" s="16">
        <f t="shared" ref="J51:J53" si="17">+D51+F51+H51</f>
        <v>0</v>
      </c>
    </row>
    <row r="52" spans="1:10" x14ac:dyDescent="0.25">
      <c r="B52" t="s">
        <v>40</v>
      </c>
      <c r="C52" s="6">
        <v>2411292.25</v>
      </c>
      <c r="D52" s="6">
        <v>0</v>
      </c>
      <c r="E52" s="20">
        <v>0</v>
      </c>
      <c r="F52" s="20">
        <v>0</v>
      </c>
      <c r="G52" s="16">
        <v>0</v>
      </c>
      <c r="H52" s="16">
        <v>0</v>
      </c>
      <c r="I52" s="16">
        <f t="shared" si="16"/>
        <v>2411292.25</v>
      </c>
      <c r="J52" s="16">
        <f t="shared" si="17"/>
        <v>0</v>
      </c>
    </row>
    <row r="53" spans="1:10" x14ac:dyDescent="0.25">
      <c r="B53" t="s">
        <v>41</v>
      </c>
      <c r="C53" s="6">
        <v>0</v>
      </c>
      <c r="D53" s="6">
        <v>0</v>
      </c>
      <c r="E53" s="20">
        <v>0</v>
      </c>
      <c r="F53" s="20">
        <v>0</v>
      </c>
      <c r="G53" s="16">
        <v>0</v>
      </c>
      <c r="H53" s="16">
        <v>0</v>
      </c>
      <c r="I53" s="16">
        <f t="shared" si="16"/>
        <v>0</v>
      </c>
      <c r="J53" s="16">
        <f t="shared" si="17"/>
        <v>0</v>
      </c>
    </row>
    <row r="54" spans="1:10" x14ac:dyDescent="0.25">
      <c r="C54" s="6"/>
      <c r="D54" s="6"/>
      <c r="E54" s="20"/>
      <c r="F54" s="20"/>
      <c r="G54" s="16"/>
      <c r="H54" s="16"/>
    </row>
    <row r="55" spans="1:10" ht="15.75" x14ac:dyDescent="0.25">
      <c r="A55" s="4"/>
      <c r="B55" s="5" t="s">
        <v>42</v>
      </c>
      <c r="C55" s="7">
        <v>0</v>
      </c>
      <c r="D55" s="7">
        <v>0</v>
      </c>
      <c r="E55" s="21">
        <v>0</v>
      </c>
      <c r="F55" s="21">
        <v>0</v>
      </c>
      <c r="G55" s="17">
        <v>0</v>
      </c>
      <c r="H55" s="17">
        <v>0</v>
      </c>
      <c r="I55" s="14">
        <f>+C55+E55+G55</f>
        <v>0</v>
      </c>
      <c r="J55" s="14">
        <f>+D55+F55+H55</f>
        <v>0</v>
      </c>
    </row>
    <row r="56" spans="1:10" x14ac:dyDescent="0.25">
      <c r="B56" t="s">
        <v>43</v>
      </c>
      <c r="C56" s="6">
        <v>0</v>
      </c>
      <c r="D56" s="6">
        <v>0</v>
      </c>
      <c r="E56" s="20">
        <v>0</v>
      </c>
      <c r="F56" s="20">
        <v>0</v>
      </c>
      <c r="G56" s="16">
        <v>0</v>
      </c>
      <c r="H56" s="16">
        <v>0</v>
      </c>
      <c r="I56" s="16">
        <f t="shared" ref="I56:I60" si="18">+C56+E56+G56</f>
        <v>0</v>
      </c>
      <c r="J56" s="16">
        <f t="shared" ref="J56:J60" si="19">+D56+F56+H56</f>
        <v>0</v>
      </c>
    </row>
    <row r="57" spans="1:10" x14ac:dyDescent="0.25">
      <c r="B57" t="s">
        <v>44</v>
      </c>
      <c r="C57" s="6">
        <v>0</v>
      </c>
      <c r="D57" s="6">
        <v>0</v>
      </c>
      <c r="E57" s="20">
        <v>0</v>
      </c>
      <c r="F57" s="20">
        <v>0</v>
      </c>
      <c r="G57" s="16">
        <v>0</v>
      </c>
      <c r="H57" s="16">
        <v>0</v>
      </c>
      <c r="I57" s="16">
        <f t="shared" si="18"/>
        <v>0</v>
      </c>
      <c r="J57" s="16">
        <f t="shared" si="19"/>
        <v>0</v>
      </c>
    </row>
    <row r="58" spans="1:10" x14ac:dyDescent="0.25">
      <c r="B58" t="s">
        <v>45</v>
      </c>
      <c r="C58" s="6">
        <v>0</v>
      </c>
      <c r="D58" s="6">
        <v>0</v>
      </c>
      <c r="E58" s="20">
        <v>0</v>
      </c>
      <c r="F58" s="20">
        <v>0</v>
      </c>
      <c r="G58" s="16">
        <v>0</v>
      </c>
      <c r="H58" s="16">
        <v>0</v>
      </c>
      <c r="I58" s="16">
        <f t="shared" si="18"/>
        <v>0</v>
      </c>
      <c r="J58" s="16">
        <f t="shared" si="19"/>
        <v>0</v>
      </c>
    </row>
    <row r="59" spans="1:10" x14ac:dyDescent="0.25">
      <c r="B59" t="s">
        <v>46</v>
      </c>
      <c r="C59" s="6">
        <v>0</v>
      </c>
      <c r="D59" s="6">
        <v>0</v>
      </c>
      <c r="E59" s="20">
        <v>0</v>
      </c>
      <c r="F59" s="20">
        <v>0</v>
      </c>
      <c r="G59" s="16">
        <v>0</v>
      </c>
      <c r="H59" s="16">
        <v>0</v>
      </c>
      <c r="I59" s="16">
        <f t="shared" si="18"/>
        <v>0</v>
      </c>
      <c r="J59" s="16">
        <f t="shared" si="19"/>
        <v>0</v>
      </c>
    </row>
    <row r="60" spans="1:10" x14ac:dyDescent="0.25">
      <c r="B60" t="s">
        <v>47</v>
      </c>
      <c r="C60" s="6">
        <v>0</v>
      </c>
      <c r="D60" s="6">
        <v>0</v>
      </c>
      <c r="E60" s="20">
        <v>0</v>
      </c>
      <c r="F60" s="20">
        <v>0</v>
      </c>
      <c r="G60" s="16">
        <v>0</v>
      </c>
      <c r="H60" s="16">
        <v>0</v>
      </c>
      <c r="I60" s="16">
        <f t="shared" si="18"/>
        <v>0</v>
      </c>
      <c r="J60" s="16">
        <f t="shared" si="19"/>
        <v>0</v>
      </c>
    </row>
    <row r="61" spans="1:10" x14ac:dyDescent="0.25">
      <c r="C61" s="6"/>
      <c r="D61" s="6"/>
      <c r="E61" s="20"/>
      <c r="F61" s="20"/>
      <c r="G61" s="16"/>
      <c r="H61" s="16"/>
    </row>
    <row r="62" spans="1:10" ht="15.75" x14ac:dyDescent="0.25">
      <c r="A62" s="4"/>
      <c r="B62" s="5" t="s">
        <v>48</v>
      </c>
      <c r="C62" s="7">
        <v>1672475.14</v>
      </c>
      <c r="D62" s="7">
        <v>1342570.16</v>
      </c>
      <c r="E62" s="21">
        <v>195772.72</v>
      </c>
      <c r="F62" s="21">
        <v>19225.21</v>
      </c>
      <c r="G62" s="17">
        <v>0</v>
      </c>
      <c r="H62" s="17">
        <v>0</v>
      </c>
      <c r="I62" s="14">
        <f>+C62+E62+G62</f>
        <v>1868247.8599999999</v>
      </c>
      <c r="J62" s="14">
        <f>+D62+F62+H62</f>
        <v>1361795.3699999999</v>
      </c>
    </row>
    <row r="63" spans="1:10" x14ac:dyDescent="0.25">
      <c r="B63" t="s">
        <v>49</v>
      </c>
      <c r="C63" s="6">
        <v>1672475.14</v>
      </c>
      <c r="D63" s="6">
        <v>1342411.62</v>
      </c>
      <c r="E63" s="20">
        <v>195772.72</v>
      </c>
      <c r="F63" s="20">
        <v>19225.21</v>
      </c>
      <c r="G63" s="16">
        <v>0</v>
      </c>
      <c r="H63" s="16">
        <v>0</v>
      </c>
      <c r="I63" s="16">
        <f t="shared" ref="I63:I66" si="20">+C63+E63+G63</f>
        <v>1868247.8599999999</v>
      </c>
      <c r="J63" s="16">
        <f t="shared" ref="J63:J66" si="21">+D63+F63+H63</f>
        <v>1361636.83</v>
      </c>
    </row>
    <row r="64" spans="1:10" x14ac:dyDescent="0.25">
      <c r="B64" t="s">
        <v>50</v>
      </c>
      <c r="C64" s="6">
        <v>0</v>
      </c>
      <c r="D64" s="6">
        <v>0</v>
      </c>
      <c r="E64" s="20">
        <v>0</v>
      </c>
      <c r="F64" s="20">
        <v>0</v>
      </c>
      <c r="G64" s="16">
        <v>0</v>
      </c>
      <c r="H64" s="16">
        <v>0</v>
      </c>
      <c r="I64" s="16">
        <f t="shared" si="20"/>
        <v>0</v>
      </c>
      <c r="J64" s="16">
        <f t="shared" si="21"/>
        <v>0</v>
      </c>
    </row>
    <row r="65" spans="1:10" x14ac:dyDescent="0.25">
      <c r="B65" t="s">
        <v>51</v>
      </c>
      <c r="C65" s="6">
        <v>0</v>
      </c>
      <c r="D65" s="6">
        <v>0</v>
      </c>
      <c r="E65" s="20">
        <v>0</v>
      </c>
      <c r="F65" s="20">
        <v>0</v>
      </c>
      <c r="G65" s="16">
        <v>0</v>
      </c>
      <c r="H65" s="16">
        <v>0</v>
      </c>
      <c r="I65" s="16">
        <f t="shared" si="20"/>
        <v>0</v>
      </c>
      <c r="J65" s="16">
        <f t="shared" si="21"/>
        <v>0</v>
      </c>
    </row>
    <row r="66" spans="1:10" x14ac:dyDescent="0.25">
      <c r="B66" t="s">
        <v>52</v>
      </c>
      <c r="C66" s="6">
        <v>0</v>
      </c>
      <c r="D66" s="6">
        <v>158.54</v>
      </c>
      <c r="E66" s="20">
        <v>0</v>
      </c>
      <c r="F66" s="20">
        <v>0</v>
      </c>
      <c r="G66" s="16">
        <v>0</v>
      </c>
      <c r="H66" s="16">
        <v>0</v>
      </c>
      <c r="I66" s="16">
        <f t="shared" si="20"/>
        <v>0</v>
      </c>
      <c r="J66" s="16">
        <f t="shared" si="21"/>
        <v>158.54</v>
      </c>
    </row>
    <row r="67" spans="1:10" x14ac:dyDescent="0.25">
      <c r="C67" s="6"/>
      <c r="D67" s="6"/>
      <c r="E67" s="20"/>
      <c r="F67" s="20"/>
      <c r="G67" s="16"/>
      <c r="H67" s="16"/>
    </row>
    <row r="68" spans="1:10" ht="15.75" x14ac:dyDescent="0.25">
      <c r="A68" s="4"/>
      <c r="B68" s="5" t="s">
        <v>53</v>
      </c>
      <c r="C68" s="7">
        <v>16066798.52</v>
      </c>
      <c r="D68" s="7">
        <v>18469515.359999999</v>
      </c>
      <c r="E68" s="21">
        <v>0</v>
      </c>
      <c r="F68" s="21">
        <v>0</v>
      </c>
      <c r="G68" s="17">
        <v>0</v>
      </c>
      <c r="H68" s="17">
        <v>0</v>
      </c>
      <c r="I68" s="14">
        <f>+C68+E68+G68</f>
        <v>16066798.52</v>
      </c>
      <c r="J68" s="14">
        <f>+D68+F68+H68</f>
        <v>18469515.359999999</v>
      </c>
    </row>
    <row r="69" spans="1:10" x14ac:dyDescent="0.25">
      <c r="B69" t="s">
        <v>54</v>
      </c>
      <c r="C69" s="6">
        <v>16066798.52</v>
      </c>
      <c r="D69" s="6">
        <v>18469515.359999999</v>
      </c>
      <c r="E69" s="20">
        <v>0</v>
      </c>
      <c r="F69" s="20">
        <v>0</v>
      </c>
      <c r="G69" s="16">
        <v>0</v>
      </c>
      <c r="H69" s="16">
        <v>0</v>
      </c>
      <c r="I69" s="16">
        <f t="shared" ref="I69" si="22">+C69+E69+G69</f>
        <v>16066798.52</v>
      </c>
      <c r="J69" s="16">
        <f t="shared" ref="J69" si="23">+D69+F69+H69</f>
        <v>18469515.359999999</v>
      </c>
    </row>
    <row r="70" spans="1:10" x14ac:dyDescent="0.25">
      <c r="C70" s="6"/>
      <c r="D70" s="6"/>
      <c r="E70" s="20"/>
      <c r="F70" s="20"/>
      <c r="G70" s="16"/>
      <c r="H70" s="16"/>
    </row>
    <row r="71" spans="1:10" ht="15.75" x14ac:dyDescent="0.25">
      <c r="A71" s="4"/>
      <c r="B71" s="5" t="s">
        <v>55</v>
      </c>
      <c r="C71" s="7">
        <v>69400157.719999999</v>
      </c>
      <c r="D71" s="7">
        <v>65962125.890000001</v>
      </c>
      <c r="E71" s="21">
        <v>1007894.62</v>
      </c>
      <c r="F71" s="21">
        <v>838029.62</v>
      </c>
      <c r="G71" s="17">
        <v>0</v>
      </c>
      <c r="H71" s="17">
        <v>0</v>
      </c>
      <c r="I71" s="21">
        <f>+C71+E71+G71</f>
        <v>70408052.340000004</v>
      </c>
      <c r="J71" s="21">
        <f>+D71+F71+H71</f>
        <v>66800155.509999998</v>
      </c>
    </row>
    <row r="72" spans="1:10" x14ac:dyDescent="0.25">
      <c r="C72" s="6"/>
      <c r="D72" s="6"/>
      <c r="E72" s="20"/>
      <c r="F72" s="20"/>
      <c r="G72" s="16"/>
      <c r="H72" s="16"/>
    </row>
    <row r="73" spans="1:10" ht="15.75" x14ac:dyDescent="0.25">
      <c r="A73" s="4"/>
      <c r="B73" s="5" t="s">
        <v>56</v>
      </c>
      <c r="C73" s="7">
        <v>-98917.95</v>
      </c>
      <c r="D73" s="7">
        <v>-462576.78</v>
      </c>
      <c r="E73" s="21">
        <v>-92862.62</v>
      </c>
      <c r="F73" s="21">
        <v>72648.479999999996</v>
      </c>
      <c r="G73" s="21">
        <v>0</v>
      </c>
      <c r="H73" s="21">
        <v>0</v>
      </c>
      <c r="I73" s="21">
        <f>+C73+E73+G73</f>
        <v>-191780.57</v>
      </c>
      <c r="J73" s="21">
        <f>+D73+F73+H73</f>
        <v>-389928.30000000005</v>
      </c>
    </row>
    <row r="75" spans="1:10" x14ac:dyDescent="0.25">
      <c r="A75" s="8" t="s">
        <v>57</v>
      </c>
      <c r="B75" s="8"/>
      <c r="C75" s="8"/>
      <c r="D75" s="8"/>
    </row>
    <row r="82" spans="2:11" x14ac:dyDescent="0.25">
      <c r="B82" s="18" t="s">
        <v>69</v>
      </c>
      <c r="C82" s="18"/>
      <c r="D82" s="18"/>
      <c r="E82" s="9" t="s">
        <v>70</v>
      </c>
      <c r="F82" s="9"/>
      <c r="G82" s="9"/>
      <c r="I82" s="19" t="s">
        <v>71</v>
      </c>
      <c r="J82" s="19"/>
      <c r="K82" s="19"/>
    </row>
    <row r="83" spans="2:11" x14ac:dyDescent="0.25">
      <c r="B83" s="18" t="s">
        <v>65</v>
      </c>
      <c r="C83" s="18"/>
      <c r="D83" s="18"/>
      <c r="E83" s="18" t="s">
        <v>66</v>
      </c>
      <c r="I83" s="18" t="s">
        <v>63</v>
      </c>
    </row>
    <row r="84" spans="2:11" x14ac:dyDescent="0.25">
      <c r="B84" s="18" t="s">
        <v>67</v>
      </c>
      <c r="C84" s="18"/>
      <c r="D84" s="18"/>
      <c r="E84" s="18" t="s">
        <v>68</v>
      </c>
      <c r="I84" s="18" t="s">
        <v>64</v>
      </c>
    </row>
  </sheetData>
  <mergeCells count="11">
    <mergeCell ref="I5:J5"/>
    <mergeCell ref="E82:G82"/>
    <mergeCell ref="I82:K82"/>
    <mergeCell ref="A1:K1"/>
    <mergeCell ref="A2:J2"/>
    <mergeCell ref="A3:K3"/>
    <mergeCell ref="A4:K4"/>
    <mergeCell ref="C5:D5"/>
    <mergeCell ref="E5:F5"/>
    <mergeCell ref="G5:H5"/>
    <mergeCell ref="A75:D75"/>
  </mergeCells>
  <pageMargins left="0.7" right="0.7" top="0.75" bottom="0.75" header="0.3" footer="0.3"/>
  <pageSetup paperSize="305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2026-01-27T15:44:54Z</cp:lastPrinted>
  <dcterms:created xsi:type="dcterms:W3CDTF">2026-01-27T15:12:46Z</dcterms:created>
  <dcterms:modified xsi:type="dcterms:W3CDTF">2026-01-27T15:44:55Z</dcterms:modified>
</cp:coreProperties>
</file>